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zemi.h\Desktop\زحمتکشان\بین الملل\"/>
    </mc:Choice>
  </mc:AlternateContent>
  <xr:revisionPtr revIDLastSave="0" documentId="13_ncr:1_{DF105772-7C90-48D3-902D-F11F5A0CC94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402" sheetId="4" r:id="rId1"/>
  </sheets>
  <definedNames>
    <definedName name="_xlnm.Print_Area" localSheetId="0">'402'!$B$2:$G$45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4" l="1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</calcChain>
</file>

<file path=xl/sharedStrings.xml><?xml version="1.0" encoding="utf-8"?>
<sst xmlns="http://schemas.openxmlformats.org/spreadsheetml/2006/main" count="91" uniqueCount="88">
  <si>
    <t>ردیف</t>
  </si>
  <si>
    <t>نام عمل</t>
  </si>
  <si>
    <t>cholecystectomy</t>
  </si>
  <si>
    <t xml:space="preserve">برداشتن کیسه صفرا   </t>
  </si>
  <si>
    <t>fissurectomy</t>
  </si>
  <si>
    <t>فیشرکتومی</t>
  </si>
  <si>
    <t>CABG</t>
  </si>
  <si>
    <t>pilonidal</t>
  </si>
  <si>
    <t>varicocelectomy</t>
  </si>
  <si>
    <t>sleeve gastrectomy</t>
  </si>
  <si>
    <t>inguinal herniorrhaphy</t>
  </si>
  <si>
    <t>by pass</t>
  </si>
  <si>
    <t>appendectomy</t>
  </si>
  <si>
    <t>D&amp;C</t>
  </si>
  <si>
    <t>TAH+BSO</t>
  </si>
  <si>
    <t>DISTAL GASTERCTOMY</t>
  </si>
  <si>
    <t>بای پس شریانی عروق قلب</t>
  </si>
  <si>
    <t>کیست مویی</t>
  </si>
  <si>
    <t>واریکوسل</t>
  </si>
  <si>
    <t>فتق اینگوینال</t>
  </si>
  <si>
    <t xml:space="preserve"> بای پس معده</t>
  </si>
  <si>
    <t>برداشتن آپاندیس</t>
  </si>
  <si>
    <t>کورتاژ</t>
  </si>
  <si>
    <t>برداشتن رحم و لوله و تخمدان</t>
  </si>
  <si>
    <t xml:space="preserve"> برداشتن دیستال معده</t>
  </si>
  <si>
    <t>برداشتن تیروئید</t>
  </si>
  <si>
    <t>برداشتن کل معده</t>
  </si>
  <si>
    <t>برداشتن روده باریک</t>
  </si>
  <si>
    <t>برداشتن روده بزرگ</t>
  </si>
  <si>
    <t>TUL</t>
  </si>
  <si>
    <t>removal stent</t>
  </si>
  <si>
    <t>برداشتن سنگ کلیه به روش بسته</t>
  </si>
  <si>
    <t>برداشتن تخمدان</t>
  </si>
  <si>
    <t>برداشتن کیست تخمدان</t>
  </si>
  <si>
    <t>کیست انگلی کبد</t>
  </si>
  <si>
    <t>تعویض دریچه قلب</t>
  </si>
  <si>
    <t>L.N.D</t>
  </si>
  <si>
    <t>برداشتن غده لنفاوی</t>
  </si>
  <si>
    <t>hemorrhoid</t>
  </si>
  <si>
    <t>hepatectomy</t>
  </si>
  <si>
    <t>برداشتن کبد</t>
  </si>
  <si>
    <t>هموروئید</t>
  </si>
  <si>
    <t>شرح</t>
  </si>
  <si>
    <t>MVR</t>
  </si>
  <si>
    <t>lung mass</t>
  </si>
  <si>
    <t>کیست ریه</t>
  </si>
  <si>
    <t>لامینکتومی(یک مهره)</t>
  </si>
  <si>
    <t>Dissectomy</t>
  </si>
  <si>
    <t>Laminectomy</t>
  </si>
  <si>
    <t>Oopherectomy</t>
  </si>
  <si>
    <t>Ovarian cystectomy</t>
  </si>
  <si>
    <t>Liver hydatid cyst</t>
  </si>
  <si>
    <t>Total thyroidectomy</t>
  </si>
  <si>
    <t>Total gastrectomy</t>
  </si>
  <si>
    <t>Entrectomy</t>
  </si>
  <si>
    <t>Colectomy</t>
  </si>
  <si>
    <t>انژیوگرافی</t>
  </si>
  <si>
    <t xml:space="preserve">Anjiyografi </t>
  </si>
  <si>
    <t>دراوردن استنت</t>
  </si>
  <si>
    <t>ََAVR</t>
  </si>
  <si>
    <t>تعویض مفصل زانو</t>
  </si>
  <si>
    <t xml:space="preserve">دیسک کمر </t>
  </si>
  <si>
    <t xml:space="preserve">تعداد شب بستری </t>
  </si>
  <si>
    <t>آنژیو پلاستی یک رگ و یک استنت</t>
  </si>
  <si>
    <t>آنژیو پلاستی دو رگ دو استنت</t>
  </si>
  <si>
    <t xml:space="preserve">آنژیو پلاستی سه رگ سه استنت </t>
  </si>
  <si>
    <t xml:space="preserve">بالن یک رگ </t>
  </si>
  <si>
    <t xml:space="preserve">بالن دو رگ </t>
  </si>
  <si>
    <t xml:space="preserve">بالن سه رگ </t>
  </si>
  <si>
    <t>مبلغ گلوبال ( میلیون تومان)</t>
  </si>
  <si>
    <t xml:space="preserve">اسلیو </t>
  </si>
  <si>
    <t>هیداتید کیست</t>
  </si>
  <si>
    <t>lung cancer</t>
  </si>
  <si>
    <t>سرطان ریه</t>
  </si>
  <si>
    <t>سرطان کبد</t>
  </si>
  <si>
    <t>استنت یک رگ</t>
  </si>
  <si>
    <t>استنت دو رگ</t>
  </si>
  <si>
    <t>استنت سه رگ</t>
  </si>
  <si>
    <t>بالن یک رگ</t>
  </si>
  <si>
    <t>بالن دو رگ</t>
  </si>
  <si>
    <t xml:space="preserve">قیمت اعمال جراحی بیماران خارجی در بیمارستان پیوند اعضا در سال 1402 </t>
  </si>
  <si>
    <t>مبلغ (ریال)</t>
  </si>
  <si>
    <t>هزینه هر شب تخت ای سی یو</t>
  </si>
  <si>
    <t>هزینه هر شب تخت سی سی یو</t>
  </si>
  <si>
    <t>هزینه هر شب تخت عادی در اتاق خصوصی</t>
  </si>
  <si>
    <t>هزینه هر شب تخت VIP - سوئیت</t>
  </si>
  <si>
    <t>Hydatid cyst</t>
  </si>
  <si>
    <t>liver cancer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</si>
</sst>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* #,##0_-[$ريال-429]_ ;_ * #,##0\-[$ريال-429]_ ;_ * &quot;-&quot;_-[$ريال-429]_ ;_ @_ 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B Nazanin"/>
      <charset val="178"/>
    </font>
    <font>
      <sz val="11"/>
      <color theme="1"/>
      <name val="Calibri"/>
      <family val="2"/>
      <scheme val="minor"/>
    </font>
    <font>
      <b/>
      <sz val="20"/>
      <color theme="1"/>
      <name val="B Nazanin"/>
      <charset val="178"/>
    </font>
    <font>
      <b/>
      <sz val="24"/>
      <color theme="1"/>
      <name val="B Nazanin"/>
      <charset val="178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B Nazanin"/>
      <charset val="178"/>
    </font>
    <font>
      <b/>
      <sz val="22"/>
      <color theme="1"/>
      <name val="B Nazanin"/>
      <charset val="178"/>
    </font>
    <font>
      <b/>
      <sz val="26"/>
      <color theme="1"/>
      <name val="B Nazanin"/>
      <charset val="178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color theme="1"/>
      <name val="B Nazanin"/>
      <charset val="178"/>
    </font>
    <font>
      <b/>
      <sz val="18"/>
      <color theme="1"/>
      <name val="Calibri"/>
      <family val="2"/>
      <scheme val="minor"/>
    </font>
    <font>
      <b/>
      <sz val="28"/>
      <color theme="1"/>
      <name val="B Nazanin"/>
      <charset val="178"/>
    </font>
    <font>
      <b/>
      <sz val="30"/>
      <color theme="1"/>
      <name val="B Nazanin"/>
      <charset val="178"/>
    </font>
    <font>
      <b/>
      <sz val="16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5">
    <xf numFmtId="0" fontId="0" fillId="0" borderId="0" xfId="0"/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/>
    <xf numFmtId="0" fontId="11" fillId="0" borderId="0" xfId="0" applyFont="1" applyFill="1"/>
    <xf numFmtId="0" fontId="1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Fill="1" applyBorder="1"/>
    <xf numFmtId="164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2" borderId="1" xfId="1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/>
    </xf>
    <xf numFmtId="0" fontId="16" fillId="0" borderId="1" xfId="1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1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T50"/>
  <sheetViews>
    <sheetView rightToLeft="1" tabSelected="1" topLeftCell="A7" zoomScale="60" zoomScaleNormal="60" workbookViewId="0">
      <selection activeCell="C44" sqref="C44"/>
    </sheetView>
  </sheetViews>
  <sheetFormatPr defaultRowHeight="37.5" customHeight="1" x14ac:dyDescent="0.5"/>
  <cols>
    <col min="1" max="1" width="74.85546875" style="5" customWidth="1"/>
    <col min="2" max="2" width="15.5703125" style="6" customWidth="1"/>
    <col min="3" max="3" width="83.140625" style="32" customWidth="1"/>
    <col min="4" max="4" width="38.140625" style="8" customWidth="1"/>
    <col min="5" max="5" width="23.28515625" customWidth="1"/>
    <col min="6" max="6" width="27.140625" style="1" customWidth="1"/>
    <col min="7" max="7" width="62.5703125" style="11" customWidth="1"/>
    <col min="8" max="9" width="9.140625" style="5"/>
    <col min="10" max="98" width="8.85546875" style="18" customWidth="1"/>
  </cols>
  <sheetData>
    <row r="1" spans="1:98" ht="150" customHeight="1" x14ac:dyDescent="0.5"/>
    <row r="2" spans="1:98" ht="94.5" customHeight="1" x14ac:dyDescent="0.25">
      <c r="B2" s="52" t="s">
        <v>80</v>
      </c>
      <c r="C2" s="52"/>
      <c r="D2" s="52"/>
      <c r="E2" s="52"/>
      <c r="F2" s="52"/>
      <c r="G2" s="52"/>
      <c r="L2" s="44"/>
      <c r="M2" s="44"/>
      <c r="N2" s="44"/>
      <c r="O2" s="44"/>
    </row>
    <row r="3" spans="1:98" s="7" customFormat="1" ht="49.5" customHeight="1" x14ac:dyDescent="0.45">
      <c r="B3" s="53" t="s">
        <v>0</v>
      </c>
      <c r="C3" s="53" t="s">
        <v>1</v>
      </c>
      <c r="D3" s="54" t="s">
        <v>42</v>
      </c>
      <c r="E3" s="54" t="s">
        <v>62</v>
      </c>
      <c r="F3" s="54" t="s">
        <v>69</v>
      </c>
      <c r="G3" s="53" t="s">
        <v>81</v>
      </c>
      <c r="J3" s="19"/>
      <c r="K3" s="19"/>
      <c r="L3" s="45"/>
      <c r="M3" s="46"/>
      <c r="N3" s="47"/>
      <c r="O3" s="4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</row>
    <row r="4" spans="1:98" s="7" customFormat="1" ht="64.5" customHeight="1" x14ac:dyDescent="0.45">
      <c r="B4" s="53"/>
      <c r="C4" s="53"/>
      <c r="D4" s="54"/>
      <c r="E4" s="54"/>
      <c r="F4" s="54"/>
      <c r="G4" s="53"/>
      <c r="J4" s="19"/>
      <c r="K4" s="19"/>
      <c r="L4" s="45"/>
      <c r="M4" s="46"/>
      <c r="N4" s="47"/>
      <c r="O4" s="4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</row>
    <row r="5" spans="1:98" s="3" customFormat="1" ht="37.5" customHeight="1" x14ac:dyDescent="0.9">
      <c r="A5" s="5"/>
      <c r="B5" s="4">
        <v>1</v>
      </c>
      <c r="C5" s="33" t="s">
        <v>57</v>
      </c>
      <c r="D5" s="9" t="s">
        <v>56</v>
      </c>
      <c r="E5" s="4">
        <v>1</v>
      </c>
      <c r="F5" s="24">
        <v>30</v>
      </c>
      <c r="G5" s="23">
        <f t="shared" ref="G5:G44" si="0">F5*10000000</f>
        <v>300000000</v>
      </c>
      <c r="H5" s="5"/>
      <c r="I5" s="5"/>
      <c r="J5" s="18"/>
      <c r="K5" s="18"/>
      <c r="L5" s="13"/>
      <c r="M5" s="10"/>
      <c r="N5" s="14"/>
      <c r="O5" s="12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</row>
    <row r="6" spans="1:98" s="5" customFormat="1" ht="37.5" customHeight="1" x14ac:dyDescent="0.9">
      <c r="B6" s="2">
        <v>2</v>
      </c>
      <c r="C6" s="34" t="s">
        <v>63</v>
      </c>
      <c r="D6" s="22" t="s">
        <v>75</v>
      </c>
      <c r="E6" s="2">
        <v>2</v>
      </c>
      <c r="F6" s="25">
        <v>75</v>
      </c>
      <c r="G6" s="23">
        <f t="shared" si="0"/>
        <v>750000000</v>
      </c>
      <c r="J6" s="18"/>
      <c r="K6" s="18"/>
      <c r="L6" s="13"/>
      <c r="M6" s="10"/>
      <c r="N6" s="14"/>
      <c r="O6" s="1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</row>
    <row r="7" spans="1:98" s="3" customFormat="1" ht="37.5" customHeight="1" x14ac:dyDescent="0.9">
      <c r="A7" s="5"/>
      <c r="B7" s="4">
        <v>3</v>
      </c>
      <c r="C7" s="33" t="s">
        <v>64</v>
      </c>
      <c r="D7" s="9" t="s">
        <v>76</v>
      </c>
      <c r="E7" s="4">
        <v>2</v>
      </c>
      <c r="F7" s="26">
        <v>95</v>
      </c>
      <c r="G7" s="23">
        <f t="shared" si="0"/>
        <v>950000000</v>
      </c>
      <c r="H7" s="5"/>
      <c r="I7" s="5"/>
      <c r="J7" s="18"/>
      <c r="K7" s="18"/>
      <c r="L7" s="13"/>
      <c r="M7" s="10"/>
      <c r="N7" s="14"/>
      <c r="O7" s="1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</row>
    <row r="8" spans="1:98" s="5" customFormat="1" ht="37.5" customHeight="1" x14ac:dyDescent="0.9">
      <c r="B8" s="2">
        <v>4</v>
      </c>
      <c r="C8" s="34" t="s">
        <v>65</v>
      </c>
      <c r="D8" s="22" t="s">
        <v>77</v>
      </c>
      <c r="E8" s="2">
        <v>2</v>
      </c>
      <c r="F8" s="25">
        <v>110</v>
      </c>
      <c r="G8" s="23">
        <f t="shared" si="0"/>
        <v>1100000000</v>
      </c>
      <c r="J8" s="18"/>
      <c r="K8" s="18"/>
      <c r="L8" s="13"/>
      <c r="M8" s="10"/>
      <c r="N8" s="14"/>
      <c r="O8" s="12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</row>
    <row r="9" spans="1:98" s="3" customFormat="1" ht="37.5" customHeight="1" x14ac:dyDescent="0.9">
      <c r="A9" s="5"/>
      <c r="B9" s="4">
        <v>5</v>
      </c>
      <c r="C9" s="33" t="s">
        <v>66</v>
      </c>
      <c r="D9" s="9" t="s">
        <v>78</v>
      </c>
      <c r="E9" s="4">
        <v>2</v>
      </c>
      <c r="F9" s="26">
        <v>60</v>
      </c>
      <c r="G9" s="23">
        <f t="shared" si="0"/>
        <v>600000000</v>
      </c>
      <c r="H9" s="5"/>
      <c r="I9" s="5"/>
      <c r="J9" s="18"/>
      <c r="K9" s="18"/>
      <c r="L9" s="13"/>
      <c r="M9" s="10"/>
      <c r="N9" s="14"/>
      <c r="O9" s="12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</row>
    <row r="10" spans="1:98" s="5" customFormat="1" ht="37.5" customHeight="1" x14ac:dyDescent="0.9">
      <c r="B10" s="2">
        <v>6</v>
      </c>
      <c r="C10" s="34" t="s">
        <v>67</v>
      </c>
      <c r="D10" s="22" t="s">
        <v>79</v>
      </c>
      <c r="E10" s="2">
        <v>2</v>
      </c>
      <c r="F10" s="25">
        <v>75</v>
      </c>
      <c r="G10" s="23">
        <f t="shared" si="0"/>
        <v>750000000</v>
      </c>
      <c r="J10" s="18"/>
      <c r="K10" s="18"/>
      <c r="L10" s="13"/>
      <c r="M10" s="10"/>
      <c r="N10" s="14"/>
      <c r="O10" s="12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</row>
    <row r="11" spans="1:98" s="3" customFormat="1" ht="37.5" customHeight="1" x14ac:dyDescent="0.9">
      <c r="A11" s="5"/>
      <c r="B11" s="4">
        <v>7</v>
      </c>
      <c r="C11" s="33" t="s">
        <v>68</v>
      </c>
      <c r="D11" s="9" t="s">
        <v>68</v>
      </c>
      <c r="E11" s="4">
        <v>2</v>
      </c>
      <c r="F11" s="26">
        <v>85</v>
      </c>
      <c r="G11" s="23">
        <f t="shared" si="0"/>
        <v>850000000</v>
      </c>
      <c r="H11" s="5"/>
      <c r="I11" s="5"/>
      <c r="J11" s="18"/>
      <c r="K11" s="18"/>
      <c r="L11" s="13"/>
      <c r="M11" s="10"/>
      <c r="N11" s="14"/>
      <c r="O11" s="12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</row>
    <row r="12" spans="1:98" s="5" customFormat="1" ht="37.5" customHeight="1" x14ac:dyDescent="0.9">
      <c r="B12" s="2">
        <v>8</v>
      </c>
      <c r="C12" s="34" t="s">
        <v>43</v>
      </c>
      <c r="D12" s="22" t="s">
        <v>35</v>
      </c>
      <c r="E12" s="2">
        <v>5</v>
      </c>
      <c r="F12" s="25">
        <v>150</v>
      </c>
      <c r="G12" s="23">
        <f t="shared" si="0"/>
        <v>1500000000</v>
      </c>
      <c r="J12" s="18"/>
      <c r="K12" s="18"/>
      <c r="L12" s="13"/>
      <c r="M12" s="10"/>
      <c r="N12" s="14"/>
      <c r="O12" s="12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</row>
    <row r="13" spans="1:98" s="3" customFormat="1" ht="37.5" customHeight="1" x14ac:dyDescent="0.9">
      <c r="A13" s="5"/>
      <c r="B13" s="4">
        <v>9</v>
      </c>
      <c r="C13" s="33" t="s">
        <v>59</v>
      </c>
      <c r="D13" s="9" t="s">
        <v>35</v>
      </c>
      <c r="E13" s="4">
        <v>5</v>
      </c>
      <c r="F13" s="26">
        <v>150</v>
      </c>
      <c r="G13" s="23">
        <f t="shared" si="0"/>
        <v>1500000000</v>
      </c>
      <c r="H13" s="5"/>
      <c r="I13" s="5"/>
      <c r="J13" s="18"/>
      <c r="K13" s="18"/>
      <c r="L13" s="13"/>
      <c r="M13" s="10"/>
      <c r="N13" s="14"/>
      <c r="O13" s="12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</row>
    <row r="14" spans="1:98" s="5" customFormat="1" ht="37.5" customHeight="1" x14ac:dyDescent="0.9">
      <c r="B14" s="2">
        <v>10</v>
      </c>
      <c r="C14" s="34" t="s">
        <v>6</v>
      </c>
      <c r="D14" s="22" t="s">
        <v>16</v>
      </c>
      <c r="E14" s="2">
        <v>6</v>
      </c>
      <c r="F14" s="25">
        <v>230</v>
      </c>
      <c r="G14" s="23">
        <f t="shared" si="0"/>
        <v>2300000000</v>
      </c>
      <c r="J14" s="18"/>
      <c r="K14" s="18"/>
      <c r="L14" s="13"/>
      <c r="M14" s="10"/>
      <c r="N14" s="14"/>
      <c r="O14" s="12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</row>
    <row r="15" spans="1:98" s="3" customFormat="1" ht="37.5" customHeight="1" x14ac:dyDescent="0.9">
      <c r="A15" s="5"/>
      <c r="B15" s="4">
        <v>11</v>
      </c>
      <c r="C15" s="33" t="s">
        <v>7</v>
      </c>
      <c r="D15" s="9" t="s">
        <v>17</v>
      </c>
      <c r="E15" s="4">
        <v>1</v>
      </c>
      <c r="F15" s="26">
        <v>28</v>
      </c>
      <c r="G15" s="23">
        <f t="shared" si="0"/>
        <v>280000000</v>
      </c>
      <c r="H15" s="5"/>
      <c r="I15" s="5"/>
      <c r="J15" s="18"/>
      <c r="K15" s="18"/>
      <c r="L15" s="13"/>
      <c r="M15" s="10"/>
      <c r="N15" s="14"/>
      <c r="O15" s="1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</row>
    <row r="16" spans="1:98" s="5" customFormat="1" ht="37.5" customHeight="1" x14ac:dyDescent="0.9">
      <c r="B16" s="2">
        <v>12</v>
      </c>
      <c r="C16" s="34" t="s">
        <v>8</v>
      </c>
      <c r="D16" s="22" t="s">
        <v>18</v>
      </c>
      <c r="E16" s="2">
        <v>1</v>
      </c>
      <c r="F16" s="25">
        <v>30</v>
      </c>
      <c r="G16" s="23">
        <f t="shared" si="0"/>
        <v>300000000</v>
      </c>
      <c r="J16" s="18"/>
      <c r="K16" s="18"/>
      <c r="L16" s="13"/>
      <c r="M16" s="10"/>
      <c r="N16" s="14"/>
      <c r="O16" s="12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</row>
    <row r="17" spans="1:98" s="3" customFormat="1" ht="37.5" customHeight="1" x14ac:dyDescent="0.9">
      <c r="A17" s="5"/>
      <c r="B17" s="4">
        <v>13</v>
      </c>
      <c r="C17" s="33" t="s">
        <v>9</v>
      </c>
      <c r="D17" s="9" t="s">
        <v>70</v>
      </c>
      <c r="E17" s="4">
        <v>4</v>
      </c>
      <c r="F17" s="26">
        <v>120</v>
      </c>
      <c r="G17" s="23">
        <f t="shared" si="0"/>
        <v>1200000000</v>
      </c>
      <c r="H17" s="5"/>
      <c r="I17" s="5"/>
      <c r="J17" s="18"/>
      <c r="K17" s="18"/>
      <c r="L17" s="13"/>
      <c r="M17" s="10"/>
      <c r="N17" s="14"/>
      <c r="O17" s="12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</row>
    <row r="18" spans="1:98" s="5" customFormat="1" ht="37.5" customHeight="1" x14ac:dyDescent="0.9">
      <c r="B18" s="2">
        <v>14</v>
      </c>
      <c r="C18" s="34" t="s">
        <v>10</v>
      </c>
      <c r="D18" s="22" t="s">
        <v>19</v>
      </c>
      <c r="E18" s="2">
        <v>2</v>
      </c>
      <c r="F18" s="25">
        <v>57</v>
      </c>
      <c r="G18" s="23">
        <f t="shared" si="0"/>
        <v>570000000</v>
      </c>
      <c r="J18" s="18"/>
      <c r="K18" s="18"/>
      <c r="L18" s="13"/>
      <c r="M18" s="10"/>
      <c r="N18" s="14"/>
      <c r="O18" s="1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</row>
    <row r="19" spans="1:98" s="3" customFormat="1" ht="37.5" customHeight="1" x14ac:dyDescent="0.9">
      <c r="A19" s="5"/>
      <c r="B19" s="4">
        <v>15</v>
      </c>
      <c r="C19" s="33" t="s">
        <v>11</v>
      </c>
      <c r="D19" s="9" t="s">
        <v>20</v>
      </c>
      <c r="E19" s="4">
        <v>4</v>
      </c>
      <c r="F19" s="26">
        <v>130</v>
      </c>
      <c r="G19" s="23">
        <f t="shared" si="0"/>
        <v>1300000000</v>
      </c>
      <c r="H19" s="5"/>
      <c r="I19" s="5"/>
      <c r="J19" s="18"/>
      <c r="K19" s="18"/>
      <c r="L19" s="13"/>
      <c r="M19" s="10"/>
      <c r="N19" s="14"/>
      <c r="O19" s="12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</row>
    <row r="20" spans="1:98" s="5" customFormat="1" ht="37.5" customHeight="1" x14ac:dyDescent="0.9">
      <c r="B20" s="2">
        <v>16</v>
      </c>
      <c r="C20" s="34" t="s">
        <v>12</v>
      </c>
      <c r="D20" s="22" t="s">
        <v>21</v>
      </c>
      <c r="E20" s="2">
        <v>2</v>
      </c>
      <c r="F20" s="25">
        <v>58</v>
      </c>
      <c r="G20" s="23">
        <f t="shared" si="0"/>
        <v>580000000</v>
      </c>
      <c r="J20" s="18"/>
      <c r="K20" s="18"/>
      <c r="L20" s="13"/>
      <c r="M20" s="10"/>
      <c r="N20" s="14"/>
      <c r="O20" s="12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</row>
    <row r="21" spans="1:98" s="3" customFormat="1" ht="37.5" customHeight="1" x14ac:dyDescent="0.9">
      <c r="A21" s="5"/>
      <c r="B21" s="4">
        <v>17</v>
      </c>
      <c r="C21" s="33" t="s">
        <v>13</v>
      </c>
      <c r="D21" s="9" t="s">
        <v>22</v>
      </c>
      <c r="E21" s="4">
        <v>1</v>
      </c>
      <c r="F21" s="26">
        <v>28</v>
      </c>
      <c r="G21" s="23">
        <f t="shared" si="0"/>
        <v>280000000</v>
      </c>
      <c r="H21" s="5"/>
      <c r="I21" s="5"/>
      <c r="J21" s="18"/>
      <c r="K21" s="18"/>
      <c r="L21" s="13"/>
      <c r="M21" s="10"/>
      <c r="N21" s="14"/>
      <c r="O21" s="12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</row>
    <row r="22" spans="1:98" s="5" customFormat="1" ht="75" customHeight="1" x14ac:dyDescent="0.9">
      <c r="B22" s="2">
        <v>18</v>
      </c>
      <c r="C22" s="34" t="s">
        <v>14</v>
      </c>
      <c r="D22" s="22" t="s">
        <v>23</v>
      </c>
      <c r="E22" s="2">
        <v>1</v>
      </c>
      <c r="F22" s="25">
        <v>42</v>
      </c>
      <c r="G22" s="23">
        <f t="shared" si="0"/>
        <v>420000000</v>
      </c>
      <c r="J22" s="18"/>
      <c r="K22" s="18"/>
      <c r="L22" s="13"/>
      <c r="M22" s="10"/>
      <c r="N22" s="14"/>
      <c r="O22" s="12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1:98" s="3" customFormat="1" ht="37.5" customHeight="1" x14ac:dyDescent="0.9">
      <c r="A23" s="5"/>
      <c r="B23" s="4">
        <v>19</v>
      </c>
      <c r="C23" s="33" t="s">
        <v>15</v>
      </c>
      <c r="D23" s="9" t="s">
        <v>24</v>
      </c>
      <c r="E23" s="4">
        <v>7</v>
      </c>
      <c r="F23" s="26">
        <v>200</v>
      </c>
      <c r="G23" s="23">
        <f t="shared" si="0"/>
        <v>2000000000</v>
      </c>
      <c r="H23" s="5"/>
      <c r="I23" s="5"/>
      <c r="J23" s="18"/>
      <c r="K23" s="18"/>
      <c r="L23" s="13"/>
      <c r="M23" s="10"/>
      <c r="N23" s="14"/>
      <c r="O23" s="12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pans="1:98" s="5" customFormat="1" ht="37.5" customHeight="1" x14ac:dyDescent="0.9">
      <c r="B24" s="2">
        <v>20</v>
      </c>
      <c r="C24" s="34" t="s">
        <v>52</v>
      </c>
      <c r="D24" s="22" t="s">
        <v>25</v>
      </c>
      <c r="E24" s="2">
        <v>1</v>
      </c>
      <c r="F24" s="25">
        <v>50</v>
      </c>
      <c r="G24" s="23">
        <f t="shared" si="0"/>
        <v>500000000</v>
      </c>
      <c r="J24" s="18"/>
      <c r="K24" s="18"/>
      <c r="L24" s="13"/>
      <c r="M24" s="10"/>
      <c r="N24" s="14"/>
      <c r="O24" s="12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1:98" s="3" customFormat="1" ht="37.5" customHeight="1" x14ac:dyDescent="0.9">
      <c r="A25" s="5"/>
      <c r="B25" s="4">
        <v>21</v>
      </c>
      <c r="C25" s="33" t="s">
        <v>53</v>
      </c>
      <c r="D25" s="9" t="s">
        <v>26</v>
      </c>
      <c r="E25" s="4">
        <v>5</v>
      </c>
      <c r="F25" s="26">
        <v>155</v>
      </c>
      <c r="G25" s="23">
        <f t="shared" si="0"/>
        <v>1550000000</v>
      </c>
      <c r="H25" s="5"/>
      <c r="I25" s="5"/>
      <c r="J25" s="18"/>
      <c r="K25" s="18"/>
      <c r="L25" s="13"/>
      <c r="M25" s="10"/>
      <c r="N25" s="14"/>
      <c r="O25" s="12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pans="1:98" s="5" customFormat="1" ht="37.5" customHeight="1" x14ac:dyDescent="0.9">
      <c r="B26" s="2">
        <v>22</v>
      </c>
      <c r="C26" s="34" t="s">
        <v>54</v>
      </c>
      <c r="D26" s="22" t="s">
        <v>27</v>
      </c>
      <c r="E26" s="2">
        <v>9</v>
      </c>
      <c r="F26" s="25">
        <v>240</v>
      </c>
      <c r="G26" s="23">
        <f t="shared" si="0"/>
        <v>2400000000</v>
      </c>
      <c r="J26" s="18"/>
      <c r="K26" s="18"/>
      <c r="L26" s="13"/>
      <c r="M26" s="10"/>
      <c r="N26" s="14"/>
      <c r="O26" s="12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</row>
    <row r="27" spans="1:98" s="3" customFormat="1" ht="37.5" customHeight="1" x14ac:dyDescent="0.9">
      <c r="A27" s="5"/>
      <c r="B27" s="4">
        <v>23</v>
      </c>
      <c r="C27" s="33" t="s">
        <v>55</v>
      </c>
      <c r="D27" s="9" t="s">
        <v>28</v>
      </c>
      <c r="E27" s="4">
        <v>5</v>
      </c>
      <c r="F27" s="26">
        <v>170</v>
      </c>
      <c r="G27" s="23">
        <f t="shared" si="0"/>
        <v>1700000000</v>
      </c>
      <c r="H27" s="5"/>
      <c r="I27" s="5"/>
      <c r="J27" s="18"/>
      <c r="K27" s="18"/>
      <c r="L27" s="13"/>
      <c r="M27" s="10"/>
      <c r="N27" s="14"/>
      <c r="O27" s="12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</row>
    <row r="28" spans="1:98" s="5" customFormat="1" ht="37.5" customHeight="1" x14ac:dyDescent="0.9">
      <c r="B28" s="2">
        <v>24</v>
      </c>
      <c r="C28" s="34" t="s">
        <v>48</v>
      </c>
      <c r="D28" s="22" t="s">
        <v>46</v>
      </c>
      <c r="E28" s="2">
        <v>2</v>
      </c>
      <c r="F28" s="25">
        <v>70</v>
      </c>
      <c r="G28" s="23">
        <f t="shared" si="0"/>
        <v>700000000</v>
      </c>
      <c r="J28" s="18"/>
      <c r="K28" s="18"/>
      <c r="L28" s="13"/>
      <c r="M28" s="10"/>
      <c r="N28" s="14"/>
      <c r="O28" s="12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</row>
    <row r="29" spans="1:98" s="3" customFormat="1" ht="37.5" customHeight="1" x14ac:dyDescent="0.9">
      <c r="A29" s="5"/>
      <c r="B29" s="4">
        <v>25</v>
      </c>
      <c r="C29" s="33" t="s">
        <v>47</v>
      </c>
      <c r="D29" s="9" t="s">
        <v>61</v>
      </c>
      <c r="E29" s="4">
        <v>2</v>
      </c>
      <c r="F29" s="26">
        <v>75</v>
      </c>
      <c r="G29" s="23">
        <f t="shared" si="0"/>
        <v>750000000</v>
      </c>
      <c r="H29" s="5"/>
      <c r="I29" s="5"/>
      <c r="J29" s="18"/>
      <c r="K29" s="18"/>
      <c r="L29" s="13"/>
      <c r="M29" s="10"/>
      <c r="N29" s="14"/>
      <c r="O29" s="12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</row>
    <row r="30" spans="1:98" s="5" customFormat="1" ht="37.5" customHeight="1" x14ac:dyDescent="0.9">
      <c r="B30" s="2">
        <v>26</v>
      </c>
      <c r="C30" s="34" t="s">
        <v>60</v>
      </c>
      <c r="D30" s="22" t="s">
        <v>60</v>
      </c>
      <c r="E30" s="2">
        <v>2</v>
      </c>
      <c r="F30" s="25">
        <v>75</v>
      </c>
      <c r="G30" s="23">
        <f t="shared" si="0"/>
        <v>750000000</v>
      </c>
      <c r="J30" s="18"/>
      <c r="K30" s="18"/>
      <c r="L30" s="13"/>
      <c r="M30" s="10"/>
      <c r="N30" s="14"/>
      <c r="O30" s="12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</row>
    <row r="31" spans="1:98" s="3" customFormat="1" ht="75.75" customHeight="1" x14ac:dyDescent="0.9">
      <c r="A31" s="5"/>
      <c r="B31" s="4">
        <v>27</v>
      </c>
      <c r="C31" s="33" t="s">
        <v>29</v>
      </c>
      <c r="D31" s="9" t="s">
        <v>31</v>
      </c>
      <c r="E31" s="4">
        <v>1</v>
      </c>
      <c r="F31" s="26">
        <v>38</v>
      </c>
      <c r="G31" s="23">
        <f t="shared" si="0"/>
        <v>380000000</v>
      </c>
      <c r="H31" s="5"/>
      <c r="I31" s="5"/>
      <c r="J31" s="18"/>
      <c r="K31" s="18"/>
      <c r="L31" s="13"/>
      <c r="M31" s="10"/>
      <c r="N31" s="14"/>
      <c r="O31" s="12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</row>
    <row r="32" spans="1:98" s="5" customFormat="1" ht="37.5" customHeight="1" x14ac:dyDescent="0.9">
      <c r="B32" s="2">
        <v>28</v>
      </c>
      <c r="C32" s="34" t="s">
        <v>30</v>
      </c>
      <c r="D32" s="22" t="s">
        <v>58</v>
      </c>
      <c r="E32" s="2">
        <v>1</v>
      </c>
      <c r="F32" s="25">
        <v>25</v>
      </c>
      <c r="G32" s="23">
        <f t="shared" si="0"/>
        <v>250000000</v>
      </c>
      <c r="J32" s="18"/>
      <c r="K32" s="18"/>
      <c r="L32" s="13"/>
      <c r="M32" s="10"/>
      <c r="N32" s="14"/>
      <c r="O32" s="12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</row>
    <row r="33" spans="1:98" s="3" customFormat="1" ht="37.5" customHeight="1" x14ac:dyDescent="0.9">
      <c r="A33" s="5"/>
      <c r="B33" s="4">
        <v>29</v>
      </c>
      <c r="C33" s="33" t="s">
        <v>49</v>
      </c>
      <c r="D33" s="9" t="s">
        <v>32</v>
      </c>
      <c r="E33" s="4">
        <v>1</v>
      </c>
      <c r="F33" s="26">
        <v>35</v>
      </c>
      <c r="G33" s="23">
        <f t="shared" si="0"/>
        <v>350000000</v>
      </c>
      <c r="H33" s="5"/>
      <c r="I33" s="5"/>
      <c r="J33" s="18"/>
      <c r="K33" s="18"/>
      <c r="L33" s="13"/>
      <c r="M33" s="10"/>
      <c r="N33" s="14"/>
      <c r="O33" s="12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</row>
    <row r="34" spans="1:98" s="5" customFormat="1" ht="37.5" customHeight="1" x14ac:dyDescent="0.9">
      <c r="B34" s="2">
        <v>30</v>
      </c>
      <c r="C34" s="34" t="s">
        <v>50</v>
      </c>
      <c r="D34" s="22" t="s">
        <v>33</v>
      </c>
      <c r="E34" s="2">
        <v>1</v>
      </c>
      <c r="F34" s="25">
        <v>35</v>
      </c>
      <c r="G34" s="23">
        <f t="shared" si="0"/>
        <v>350000000</v>
      </c>
      <c r="J34" s="18"/>
      <c r="K34" s="18"/>
      <c r="L34" s="13"/>
      <c r="M34" s="10"/>
      <c r="N34" s="14"/>
      <c r="O34" s="12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</row>
    <row r="35" spans="1:98" s="3" customFormat="1" ht="37.5" customHeight="1" x14ac:dyDescent="0.9">
      <c r="A35" s="5"/>
      <c r="B35" s="4">
        <v>31</v>
      </c>
      <c r="C35" s="33" t="s">
        <v>51</v>
      </c>
      <c r="D35" s="9" t="s">
        <v>34</v>
      </c>
      <c r="E35" s="4">
        <v>2</v>
      </c>
      <c r="F35" s="26">
        <v>65</v>
      </c>
      <c r="G35" s="23">
        <f t="shared" si="0"/>
        <v>650000000</v>
      </c>
      <c r="H35" s="5"/>
      <c r="I35" s="5"/>
      <c r="J35" s="18"/>
      <c r="K35" s="18"/>
      <c r="L35" s="13"/>
      <c r="M35" s="10"/>
      <c r="N35" s="14"/>
      <c r="O35" s="1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</row>
    <row r="36" spans="1:98" s="5" customFormat="1" ht="37.5" customHeight="1" x14ac:dyDescent="0.9">
      <c r="B36" s="2">
        <v>32</v>
      </c>
      <c r="C36" s="34" t="s">
        <v>36</v>
      </c>
      <c r="D36" s="22" t="s">
        <v>37</v>
      </c>
      <c r="E36" s="2">
        <v>2</v>
      </c>
      <c r="F36" s="25">
        <v>75</v>
      </c>
      <c r="G36" s="23">
        <f t="shared" si="0"/>
        <v>750000000</v>
      </c>
      <c r="J36" s="18"/>
      <c r="K36" s="18"/>
      <c r="L36" s="13"/>
      <c r="M36" s="10"/>
      <c r="N36" s="14"/>
      <c r="O36" s="12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</row>
    <row r="37" spans="1:98" s="3" customFormat="1" ht="37.5" customHeight="1" x14ac:dyDescent="0.9">
      <c r="A37" s="5"/>
      <c r="B37" s="4">
        <v>33</v>
      </c>
      <c r="C37" s="33" t="s">
        <v>38</v>
      </c>
      <c r="D37" s="9" t="s">
        <v>41</v>
      </c>
      <c r="E37" s="4">
        <v>2</v>
      </c>
      <c r="F37" s="26">
        <v>55</v>
      </c>
      <c r="G37" s="23">
        <f t="shared" si="0"/>
        <v>550000000</v>
      </c>
      <c r="H37" s="5"/>
      <c r="I37" s="5"/>
      <c r="J37" s="18"/>
      <c r="K37" s="18"/>
      <c r="L37" s="13"/>
      <c r="M37" s="10"/>
      <c r="N37" s="14"/>
      <c r="O37" s="12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</row>
    <row r="38" spans="1:98" s="5" customFormat="1" ht="37.5" customHeight="1" x14ac:dyDescent="0.9">
      <c r="B38" s="2">
        <v>34</v>
      </c>
      <c r="C38" s="34" t="s">
        <v>44</v>
      </c>
      <c r="D38" s="22" t="s">
        <v>45</v>
      </c>
      <c r="E38" s="2">
        <v>3</v>
      </c>
      <c r="F38" s="25">
        <v>140</v>
      </c>
      <c r="G38" s="23">
        <f t="shared" si="0"/>
        <v>1400000000</v>
      </c>
      <c r="J38" s="18"/>
      <c r="K38" s="18"/>
      <c r="L38" s="13"/>
      <c r="M38" s="10"/>
      <c r="N38" s="14"/>
      <c r="O38" s="12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</row>
    <row r="39" spans="1:98" s="3" customFormat="1" ht="37.5" customHeight="1" x14ac:dyDescent="0.9">
      <c r="A39" s="5"/>
      <c r="B39" s="4">
        <v>35</v>
      </c>
      <c r="C39" s="33" t="s">
        <v>39</v>
      </c>
      <c r="D39" s="9" t="s">
        <v>40</v>
      </c>
      <c r="E39" s="4">
        <v>5</v>
      </c>
      <c r="F39" s="26">
        <v>180</v>
      </c>
      <c r="G39" s="23">
        <f t="shared" si="0"/>
        <v>1800000000</v>
      </c>
      <c r="H39" s="5"/>
      <c r="I39" s="5"/>
      <c r="J39" s="18"/>
      <c r="K39" s="18"/>
      <c r="L39" s="13"/>
      <c r="M39" s="10"/>
      <c r="N39" s="14"/>
      <c r="O39" s="12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</row>
    <row r="40" spans="1:98" s="5" customFormat="1" ht="37.5" customHeight="1" x14ac:dyDescent="0.9">
      <c r="B40" s="2">
        <v>36</v>
      </c>
      <c r="C40" s="34" t="s">
        <v>2</v>
      </c>
      <c r="D40" s="22" t="s">
        <v>3</v>
      </c>
      <c r="E40" s="2">
        <v>2</v>
      </c>
      <c r="F40" s="25">
        <v>65</v>
      </c>
      <c r="G40" s="23">
        <f t="shared" si="0"/>
        <v>650000000</v>
      </c>
      <c r="J40" s="18"/>
      <c r="K40" s="18"/>
      <c r="L40" s="13"/>
      <c r="M40" s="10"/>
      <c r="N40" s="14"/>
      <c r="O40" s="12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</row>
    <row r="41" spans="1:98" s="3" customFormat="1" ht="37.5" customHeight="1" x14ac:dyDescent="0.9">
      <c r="A41" s="5"/>
      <c r="B41" s="4">
        <v>37</v>
      </c>
      <c r="C41" s="33" t="s">
        <v>4</v>
      </c>
      <c r="D41" s="9" t="s">
        <v>5</v>
      </c>
      <c r="E41" s="4">
        <v>1</v>
      </c>
      <c r="F41" s="26">
        <v>25</v>
      </c>
      <c r="G41" s="23">
        <f t="shared" si="0"/>
        <v>250000000</v>
      </c>
      <c r="H41" s="5"/>
      <c r="I41" s="5"/>
      <c r="J41" s="18"/>
      <c r="K41" s="18"/>
      <c r="L41" s="13"/>
      <c r="M41" s="10"/>
      <c r="N41" s="14"/>
      <c r="O41" s="12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</row>
    <row r="42" spans="1:98" s="5" customFormat="1" ht="37.5" customHeight="1" x14ac:dyDescent="0.9">
      <c r="B42" s="2">
        <v>38</v>
      </c>
      <c r="C42" s="42" t="s">
        <v>86</v>
      </c>
      <c r="D42" s="34" t="s">
        <v>71</v>
      </c>
      <c r="E42" s="2">
        <v>4</v>
      </c>
      <c r="F42" s="25">
        <v>115</v>
      </c>
      <c r="G42" s="23">
        <f t="shared" si="0"/>
        <v>1150000000</v>
      </c>
      <c r="J42" s="18"/>
      <c r="K42" s="18"/>
      <c r="L42" s="13"/>
      <c r="M42" s="16"/>
      <c r="N42" s="17"/>
      <c r="O42" s="12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</row>
    <row r="43" spans="1:98" s="3" customFormat="1" ht="37.5" customHeight="1" x14ac:dyDescent="0.9">
      <c r="A43" s="5"/>
      <c r="B43" s="4">
        <v>39</v>
      </c>
      <c r="C43" s="33" t="s">
        <v>72</v>
      </c>
      <c r="D43" s="9" t="s">
        <v>73</v>
      </c>
      <c r="E43" s="4">
        <v>7</v>
      </c>
      <c r="F43" s="26">
        <v>250</v>
      </c>
      <c r="G43" s="23">
        <f t="shared" si="0"/>
        <v>2500000000</v>
      </c>
      <c r="H43" s="5"/>
      <c r="I43" s="5"/>
      <c r="J43" s="18"/>
      <c r="K43" s="18"/>
      <c r="L43" s="13"/>
      <c r="M43" s="10"/>
      <c r="N43" s="14"/>
      <c r="O43" s="12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</row>
    <row r="44" spans="1:98" s="5" customFormat="1" ht="37.5" customHeight="1" x14ac:dyDescent="0.9">
      <c r="B44" s="2">
        <v>40</v>
      </c>
      <c r="C44" s="34" t="s">
        <v>87</v>
      </c>
      <c r="D44" s="22" t="s">
        <v>74</v>
      </c>
      <c r="E44" s="2">
        <v>7</v>
      </c>
      <c r="F44" s="25">
        <v>250</v>
      </c>
      <c r="G44" s="23">
        <f t="shared" si="0"/>
        <v>2500000000</v>
      </c>
      <c r="J44" s="18"/>
      <c r="K44" s="18"/>
      <c r="L44" s="13"/>
      <c r="M44" s="10"/>
      <c r="N44" s="14"/>
      <c r="O44" s="12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</row>
    <row r="45" spans="1:98" s="3" customFormat="1" ht="37.5" customHeight="1" x14ac:dyDescent="0.65">
      <c r="A45" s="5"/>
      <c r="B45" s="4">
        <v>41</v>
      </c>
      <c r="C45" s="49" t="s">
        <v>84</v>
      </c>
      <c r="D45" s="49"/>
      <c r="E45" s="30">
        <v>1</v>
      </c>
      <c r="F45" s="36">
        <v>250</v>
      </c>
      <c r="G45" s="37">
        <v>80000000</v>
      </c>
      <c r="H45" s="5"/>
      <c r="I45" s="5"/>
      <c r="J45" s="18"/>
      <c r="K45" s="18"/>
      <c r="L45" s="13"/>
      <c r="M45" s="43"/>
      <c r="N45" s="43"/>
      <c r="O45" s="20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</row>
    <row r="46" spans="1:98" ht="37.5" customHeight="1" x14ac:dyDescent="0.65">
      <c r="B46" s="2">
        <v>42</v>
      </c>
      <c r="C46" s="50" t="s">
        <v>85</v>
      </c>
      <c r="D46" s="50"/>
      <c r="E46" s="31">
        <v>1</v>
      </c>
      <c r="F46" s="38">
        <v>250</v>
      </c>
      <c r="G46" s="37">
        <v>150000000</v>
      </c>
      <c r="L46" s="13"/>
      <c r="M46" s="43"/>
      <c r="N46" s="43"/>
      <c r="O46" s="20"/>
    </row>
    <row r="47" spans="1:98" ht="37.5" customHeight="1" x14ac:dyDescent="0.65">
      <c r="B47" s="4">
        <v>43</v>
      </c>
      <c r="C47" s="51" t="s">
        <v>82</v>
      </c>
      <c r="D47" s="51"/>
      <c r="E47" s="39">
        <v>1</v>
      </c>
      <c r="F47" s="40">
        <v>250</v>
      </c>
      <c r="G47" s="41">
        <v>130000000</v>
      </c>
      <c r="L47" s="13"/>
      <c r="M47" s="43"/>
      <c r="N47" s="43"/>
      <c r="O47" s="20"/>
    </row>
    <row r="48" spans="1:98" ht="37.5" customHeight="1" x14ac:dyDescent="0.65">
      <c r="B48" s="2">
        <v>44</v>
      </c>
      <c r="C48" s="50" t="s">
        <v>83</v>
      </c>
      <c r="D48" s="50"/>
      <c r="E48" s="31">
        <v>1</v>
      </c>
      <c r="F48" s="38">
        <v>250</v>
      </c>
      <c r="G48" s="37">
        <v>90000000</v>
      </c>
      <c r="L48" s="13"/>
      <c r="M48" s="43"/>
      <c r="N48" s="43"/>
      <c r="O48" s="20"/>
    </row>
    <row r="49" spans="2:15" ht="37.5" customHeight="1" x14ac:dyDescent="0.9">
      <c r="B49" s="13"/>
      <c r="C49" s="35"/>
      <c r="D49" s="21"/>
      <c r="E49" s="13"/>
      <c r="F49" s="15"/>
      <c r="G49" s="12"/>
      <c r="L49" s="13"/>
      <c r="M49" s="10"/>
      <c r="N49" s="21"/>
      <c r="O49" s="20"/>
    </row>
    <row r="50" spans="2:15" ht="37.5" customHeight="1" x14ac:dyDescent="0.5">
      <c r="B50" s="27"/>
      <c r="C50" s="35"/>
      <c r="D50" s="28"/>
      <c r="E50" s="5"/>
      <c r="F50" s="29"/>
    </row>
  </sheetData>
  <mergeCells count="20">
    <mergeCell ref="C45:D45"/>
    <mergeCell ref="C46:D46"/>
    <mergeCell ref="C47:D47"/>
    <mergeCell ref="C48:D48"/>
    <mergeCell ref="B2:G2"/>
    <mergeCell ref="G3:G4"/>
    <mergeCell ref="F3:F4"/>
    <mergeCell ref="B3:B4"/>
    <mergeCell ref="C3:C4"/>
    <mergeCell ref="D3:D4"/>
    <mergeCell ref="E3:E4"/>
    <mergeCell ref="M45:N45"/>
    <mergeCell ref="M46:N46"/>
    <mergeCell ref="M47:N47"/>
    <mergeCell ref="M48:N48"/>
    <mergeCell ref="L2:O2"/>
    <mergeCell ref="L3:L4"/>
    <mergeCell ref="M3:M4"/>
    <mergeCell ref="N3:N4"/>
    <mergeCell ref="O3:O4"/>
  </mergeCells>
  <printOptions horizontalCentered="1" verticalCentered="1"/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402</vt:lpstr>
      <vt:lpstr>'402'!Print_Area</vt:lpstr>
    </vt:vector>
  </TitlesOfParts>
  <Company>Novin Pendar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Hamideh Kazemi</cp:lastModifiedBy>
  <cp:lastPrinted>2023-07-13T06:05:16Z</cp:lastPrinted>
  <dcterms:created xsi:type="dcterms:W3CDTF">2017-12-26T04:41:07Z</dcterms:created>
  <dcterms:modified xsi:type="dcterms:W3CDTF">2023-08-12T09:51:19Z</dcterms:modified>
</cp:coreProperties>
</file>